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dagcc.sharepoint.com/sites/REE-NIFA-VMLRPAgencyCoordinationTeam/Shared Documents/General/FY2022/"/>
    </mc:Choice>
  </mc:AlternateContent>
  <xr:revisionPtr revIDLastSave="54" documentId="13_ncr:1_{9521E738-E91D-4BC0-8D15-BC3DAA743294}" xr6:coauthVersionLast="47" xr6:coauthVersionMax="47" xr10:uidLastSave="{14164FD8-8CAC-4D7B-9AD5-16C5D7B91D20}"/>
  <bookViews>
    <workbookView xWindow="-110" yWindow="-110" windowWidth="19420" windowHeight="10420" xr2:uid="{00000000-000D-0000-FFFF-FFFF00000000}"/>
  </bookViews>
  <sheets>
    <sheet name="Type I or II-Multiple Quarters" sheetId="1" r:id="rId1"/>
    <sheet name="Type I or II-Single Quarters" sheetId="7" r:id="rId2"/>
    <sheet name="Example (Ex.) KEY" sheetId="3" r:id="rId3"/>
    <sheet name="VMLRP CE Hours Table"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7" l="1"/>
  <c r="E19" i="7"/>
  <c r="B5" i="5"/>
  <c r="B6" i="5"/>
  <c r="B7" i="5"/>
  <c r="B8" i="5"/>
  <c r="B9" i="5"/>
  <c r="B10" i="5"/>
  <c r="B11" i="5"/>
  <c r="B12" i="5"/>
  <c r="B13" i="5"/>
  <c r="B14" i="5"/>
  <c r="B15" i="5"/>
  <c r="B16" i="5"/>
  <c r="B17" i="5"/>
  <c r="B18" i="5"/>
  <c r="B4" i="5"/>
  <c r="I27" i="1" l="1"/>
  <c r="E27" i="1"/>
  <c r="E19" i="1"/>
  <c r="I19" i="1"/>
</calcChain>
</file>

<file path=xl/sharedStrings.xml><?xml version="1.0" encoding="utf-8"?>
<sst xmlns="http://schemas.openxmlformats.org/spreadsheetml/2006/main" count="159" uniqueCount="79">
  <si>
    <t>Applicant's Name:</t>
  </si>
  <si>
    <t>Shortage Situation ID:</t>
  </si>
  <si>
    <t>MO190</t>
  </si>
  <si>
    <t xml:space="preserve">Contract Period(s) From:                          </t>
  </si>
  <si>
    <t>%FTE:</t>
  </si>
  <si>
    <t>Contract Period(s) To:</t>
  </si>
  <si>
    <t xml:space="preserve">Veterinary Clinic Address (Starting Location): </t>
  </si>
  <si>
    <t>1234 Beacon Lane</t>
  </si>
  <si>
    <t>Kansas City, MO 64141</t>
  </si>
  <si>
    <t>SERVICE DATE</t>
  </si>
  <si>
    <t xml:space="preserve">DESCRIPTION OF SERVICE PROVIDED </t>
  </si>
  <si>
    <r>
      <t>SPECIES SERVED</t>
    </r>
    <r>
      <rPr>
        <b/>
        <vertAlign val="superscript"/>
        <sz val="11"/>
        <color theme="1"/>
        <rFont val="Calibri"/>
        <family val="2"/>
        <scheme val="minor"/>
      </rPr>
      <t>1</t>
    </r>
  </si>
  <si>
    <t>ESTIMATED # OF HEAD SERVICED</t>
  </si>
  <si>
    <t>SERVICE/APPOINTMENT DURATION (h)</t>
  </si>
  <si>
    <r>
      <t>DRIVE TIME</t>
    </r>
    <r>
      <rPr>
        <b/>
        <vertAlign val="superscript"/>
        <sz val="11"/>
        <color theme="1"/>
        <rFont val="Calibri"/>
        <family val="2"/>
        <scheme val="minor"/>
      </rPr>
      <t>1,2</t>
    </r>
    <r>
      <rPr>
        <b/>
        <sz val="11"/>
        <color theme="1"/>
        <rFont val="Calibri"/>
        <family val="2"/>
        <scheme val="minor"/>
      </rPr>
      <t xml:space="preserve"> (h)</t>
    </r>
  </si>
  <si>
    <t>ZIP</t>
  </si>
  <si>
    <t>Quarter 1</t>
  </si>
  <si>
    <t>EX. 2/5/2020</t>
  </si>
  <si>
    <t>pregnancy check</t>
  </si>
  <si>
    <t>DC</t>
  </si>
  <si>
    <t>Clause Farms</t>
  </si>
  <si>
    <t>Santa</t>
  </si>
  <si>
    <t>*</t>
  </si>
  <si>
    <t>EX. 2/6/2020</t>
  </si>
  <si>
    <t>dystocia</t>
  </si>
  <si>
    <t>Dairy</t>
  </si>
  <si>
    <t>M &amp; M Dairy</t>
  </si>
  <si>
    <t>Shore</t>
  </si>
  <si>
    <t>EX. 3/6/2020</t>
  </si>
  <si>
    <t xml:space="preserve">vaccinations </t>
  </si>
  <si>
    <t>GO</t>
  </si>
  <si>
    <t>M'Goats</t>
  </si>
  <si>
    <t>Main</t>
  </si>
  <si>
    <t>Preparation for Virtual 4-H presentation at Clover 4-H</t>
  </si>
  <si>
    <t>Dairy Cattle, Goat</t>
  </si>
  <si>
    <t>N/A</t>
  </si>
  <si>
    <t>Clover 4-H</t>
  </si>
  <si>
    <t>EX. 3/7/2020</t>
  </si>
  <si>
    <t>Virtual 4-H presentation on Common Diseases &amp; Prevention</t>
  </si>
  <si>
    <t>Total Time</t>
  </si>
  <si>
    <t>Quarter 2</t>
  </si>
  <si>
    <t>EX. 4/5/2020</t>
  </si>
  <si>
    <t>Beef</t>
  </si>
  <si>
    <t>Hoof N' It</t>
  </si>
  <si>
    <t>EX. 4/6/2020</t>
  </si>
  <si>
    <t>LM Dairy</t>
  </si>
  <si>
    <t>Sheep</t>
  </si>
  <si>
    <t>Sheepish Farms</t>
  </si>
  <si>
    <t>Producer Meeting Preparation &amp; Presentation to Advertise Clinic Services</t>
  </si>
  <si>
    <t>Beef Association</t>
  </si>
  <si>
    <r>
      <t>1</t>
    </r>
    <r>
      <rPr>
        <sz val="11"/>
        <color theme="1"/>
        <rFont val="Calibri"/>
        <family val="2"/>
        <scheme val="minor"/>
      </rPr>
      <t xml:space="preserve">A key can be provided see example key, any exceptions must be annotated </t>
    </r>
  </si>
  <si>
    <r>
      <t xml:space="preserve">2 </t>
    </r>
    <r>
      <rPr>
        <sz val="11"/>
        <color theme="1"/>
        <rFont val="Calibri"/>
        <family val="2"/>
        <scheme val="minor"/>
      </rPr>
      <t xml:space="preserve"> Drive time should be reported in hours or fraction of hours to nearest quarter from starting location to call. If service provided at a veterinary clinic (place of employment) put 0. </t>
    </r>
  </si>
  <si>
    <t>*,# see key for times</t>
  </si>
  <si>
    <t>Certification of Accuracy of Information Provided</t>
  </si>
  <si>
    <t>I certify that all information provided in this service log is true, complete, and accurate to the best of my knowledge.  I understand that any deliberate omission, misrepresentation, or falsification of any information may be punishable by criminal, civil, or administrative penalties, as described in the Veterinary Medicine Loan Repayment Program Application and/or Contract.</t>
  </si>
  <si>
    <t>COUNTY</t>
  </si>
  <si>
    <t>DRIVE TIME* (h)</t>
  </si>
  <si>
    <t>Species**</t>
  </si>
  <si>
    <t>Acronym</t>
  </si>
  <si>
    <t>Los Angeles</t>
  </si>
  <si>
    <t>&lt;.25</t>
  </si>
  <si>
    <t>Beef Cattle</t>
  </si>
  <si>
    <t>BC</t>
  </si>
  <si>
    <t>Dairy Cattle</t>
  </si>
  <si>
    <t>San Bernardino</t>
  </si>
  <si>
    <t>Swine</t>
  </si>
  <si>
    <t>SW</t>
  </si>
  <si>
    <t>SH</t>
  </si>
  <si>
    <t>Goat</t>
  </si>
  <si>
    <t>* based on normal route i.e. usually go from farm A to Farm B to Farm C  or clinic to farm</t>
  </si>
  <si>
    <t>**You can use the species scientific classification, common names, or acronyms based on a key</t>
  </si>
  <si>
    <t>VMLRP Continuing Education (CE) Hours</t>
  </si>
  <si>
    <t>%FTE</t>
  </si>
  <si>
    <t>Total Hours of CE Claimed/Year</t>
  </si>
  <si>
    <t>Calculation: %FTE multiplied by 15 (Average CE) = Total Hours of CE Claimed/Year</t>
  </si>
  <si>
    <t>CLIENT/FARM SERVICED LOCATION NAME</t>
  </si>
  <si>
    <t>CLIENT/FARM SERVICED LOCATION ZIP</t>
  </si>
  <si>
    <r>
      <t>CLIENT/FARM SERVICED LOCATION COUNTY</t>
    </r>
    <r>
      <rPr>
        <b/>
        <vertAlign val="superscript"/>
        <sz val="11"/>
        <color theme="1"/>
        <rFont val="Calibri"/>
        <family val="2"/>
        <scheme val="minor"/>
      </rPr>
      <t>1</t>
    </r>
  </si>
  <si>
    <t>EXAMPLE (EX.): FIRST 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</si>
</sst>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rgb="FFC00000"/>
      <name val="Calibri"/>
      <family val="2"/>
      <scheme val="minor"/>
    </font>
    <font>
      <sz val="11"/>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58">
    <xf numFmtId="0" fontId="0" fillId="0" borderId="0" xfId="0"/>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xf>
    <xf numFmtId="9" fontId="0" fillId="0" borderId="1" xfId="0" applyNumberFormat="1" applyBorder="1" applyAlignment="1">
      <alignment horizontal="center"/>
    </xf>
    <xf numFmtId="164" fontId="0" fillId="0" borderId="1" xfId="0" applyNumberFormat="1" applyBorder="1" applyAlignment="1">
      <alignment horizontal="center" wrapText="1"/>
    </xf>
    <xf numFmtId="14" fontId="0" fillId="0" borderId="1" xfId="0" applyNumberFormat="1" applyBorder="1" applyAlignment="1">
      <alignment horizontal="center"/>
    </xf>
    <xf numFmtId="0" fontId="0" fillId="0" borderId="1" xfId="0" applyFont="1" applyBorder="1" applyAlignment="1">
      <alignment horizontal="left"/>
    </xf>
    <xf numFmtId="0" fontId="0" fillId="0" borderId="1" xfId="0" applyBorder="1"/>
    <xf numFmtId="0" fontId="0" fillId="2" borderId="1" xfId="0" applyFill="1" applyBorder="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0" fillId="0" borderId="7" xfId="0" applyBorder="1" applyAlignment="1">
      <alignment vertical="center" wrapText="1"/>
    </xf>
    <xf numFmtId="0" fontId="0" fillId="0" borderId="8" xfId="0" applyBorder="1" applyAlignment="1">
      <alignment vertical="center" wrapText="1"/>
    </xf>
    <xf numFmtId="0" fontId="4" fillId="4" borderId="1" xfId="0" applyFont="1" applyFill="1" applyBorder="1" applyAlignment="1">
      <alignment horizontal="center"/>
    </xf>
    <xf numFmtId="0" fontId="0" fillId="4" borderId="1" xfId="0" applyFill="1" applyBorder="1"/>
    <xf numFmtId="0" fontId="0" fillId="4" borderId="1" xfId="0" applyFill="1" applyBorder="1" applyAlignment="1">
      <alignment horizontal="center"/>
    </xf>
    <xf numFmtId="0" fontId="4" fillId="0" borderId="1" xfId="0" applyFont="1" applyFill="1" applyBorder="1" applyAlignment="1">
      <alignment horizontal="center"/>
    </xf>
    <xf numFmtId="0" fontId="0" fillId="0" borderId="1" xfId="0" applyFill="1" applyBorder="1"/>
    <xf numFmtId="0" fontId="0" fillId="0" borderId="1" xfId="0" applyFill="1" applyBorder="1" applyAlignment="1">
      <alignment horizontal="center"/>
    </xf>
    <xf numFmtId="0" fontId="1" fillId="3" borderId="1" xfId="0" applyFont="1" applyFill="1" applyBorder="1" applyAlignment="1">
      <alignment horizontal="right"/>
    </xf>
    <xf numFmtId="0" fontId="6" fillId="6" borderId="7" xfId="0" applyFont="1" applyFill="1" applyBorder="1" applyAlignment="1">
      <alignment horizontal="center"/>
    </xf>
    <xf numFmtId="0" fontId="1" fillId="7" borderId="1" xfId="0" applyFont="1" applyFill="1" applyBorder="1" applyAlignment="1">
      <alignment horizontal="center"/>
    </xf>
    <xf numFmtId="9" fontId="0" fillId="5" borderId="1" xfId="1" applyFont="1" applyFill="1" applyBorder="1" applyAlignment="1">
      <alignment horizontal="center"/>
    </xf>
    <xf numFmtId="0" fontId="1" fillId="5" borderId="1" xfId="0" applyFont="1" applyFill="1" applyBorder="1" applyAlignment="1">
      <alignment horizontal="center"/>
    </xf>
    <xf numFmtId="9" fontId="0" fillId="5" borderId="2" xfId="1" applyFont="1" applyFill="1" applyBorder="1" applyAlignment="1">
      <alignment horizontal="center"/>
    </xf>
    <xf numFmtId="0" fontId="0" fillId="6" borderId="1" xfId="0" applyFill="1" applyBorder="1" applyAlignment="1">
      <alignment horizontal="center"/>
    </xf>
    <xf numFmtId="0" fontId="0" fillId="6" borderId="9" xfId="0" applyFill="1" applyBorder="1"/>
    <xf numFmtId="0" fontId="1" fillId="0" borderId="1" xfId="0" applyFont="1" applyFill="1" applyBorder="1" applyAlignment="1">
      <alignment wrapText="1"/>
    </xf>
    <xf numFmtId="164" fontId="0" fillId="0" borderId="1" xfId="0" applyNumberFormat="1" applyFill="1" applyBorder="1" applyAlignment="1">
      <alignment horizontal="center" wrapText="1"/>
    </xf>
    <xf numFmtId="0" fontId="0" fillId="0" borderId="1" xfId="0" applyFill="1" applyBorder="1" applyAlignment="1">
      <alignment horizontal="center" wrapText="1"/>
    </xf>
    <xf numFmtId="14" fontId="0" fillId="0" borderId="1" xfId="0" applyNumberFormat="1" applyFill="1" applyBorder="1" applyAlignment="1">
      <alignment horizontal="center"/>
    </xf>
    <xf numFmtId="0" fontId="1" fillId="3" borderId="1" xfId="0" applyFont="1" applyFill="1" applyBorder="1" applyAlignment="1">
      <alignment horizontal="right"/>
    </xf>
    <xf numFmtId="0" fontId="0" fillId="0" borderId="2" xfId="0" applyBorder="1" applyAlignment="1"/>
    <xf numFmtId="0" fontId="0" fillId="0" borderId="4" xfId="0" applyBorder="1" applyAlignment="1"/>
    <xf numFmtId="0" fontId="0" fillId="0" borderId="3" xfId="0" applyBorder="1" applyAlignment="1"/>
    <xf numFmtId="0" fontId="0" fillId="0" borderId="5" xfId="0" applyBorder="1" applyAlignment="1">
      <alignment vertical="center" wrapText="1"/>
    </xf>
    <xf numFmtId="0" fontId="0" fillId="0" borderId="6" xfId="0" applyBorder="1" applyAlignment="1">
      <alignment vertical="center" wrapText="1"/>
    </xf>
    <xf numFmtId="0" fontId="1" fillId="0" borderId="1" xfId="0" applyFont="1" applyFill="1" applyBorder="1" applyAlignment="1"/>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left" wrapText="1"/>
    </xf>
    <xf numFmtId="0" fontId="1" fillId="0" borderId="1" xfId="0" applyFont="1" applyBorder="1" applyAlignment="1">
      <alignment horizontal="left"/>
    </xf>
    <xf numFmtId="0" fontId="1" fillId="0" borderId="2" xfId="0" applyFont="1" applyBorder="1" applyAlignment="1">
      <alignmen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1" xfId="0" applyFont="1" applyFill="1" applyBorder="1" applyAlignment="1">
      <alignment horizontal="right" vertical="center" wrapText="1"/>
    </xf>
    <xf numFmtId="0" fontId="1" fillId="3" borderId="1" xfId="0" applyFont="1" applyFill="1" applyBorder="1" applyAlignment="1">
      <alignment horizontal="right"/>
    </xf>
    <xf numFmtId="0" fontId="6" fillId="5" borderId="7"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zoomScale="75" zoomScaleNormal="75" workbookViewId="0"/>
  </sheetViews>
  <sheetFormatPr defaultColWidth="9.1796875" defaultRowHeight="14.5" x14ac:dyDescent="0.35"/>
  <cols>
    <col min="1" max="1" width="24.26953125" style="2" customWidth="1"/>
    <col min="2" max="2" width="56.26953125" style="1" customWidth="1"/>
    <col min="3" max="3" width="16.54296875" style="2" customWidth="1"/>
    <col min="4" max="4" width="19.453125" style="2" customWidth="1"/>
    <col min="5" max="5" width="22.1796875" style="2" customWidth="1"/>
    <col min="6" max="6" width="22.453125" style="2" customWidth="1"/>
    <col min="7" max="7" width="30.81640625" style="2" customWidth="1"/>
    <col min="8" max="8" width="32.1796875" style="2" customWidth="1"/>
    <col min="9" max="9" width="17.26953125" style="2" customWidth="1"/>
    <col min="10" max="10" width="9.1796875" style="2"/>
    <col min="11" max="11" width="11" style="2" customWidth="1"/>
    <col min="12" max="16384" width="9.1796875" style="2"/>
  </cols>
  <sheetData>
    <row r="1" spans="1:9" x14ac:dyDescent="0.35">
      <c r="A1" s="23" t="s">
        <v>0</v>
      </c>
      <c r="B1" s="1" t="s">
        <v>78</v>
      </c>
      <c r="C1" s="54" t="s">
        <v>1</v>
      </c>
      <c r="D1" s="54"/>
      <c r="E1" s="2" t="s">
        <v>2</v>
      </c>
    </row>
    <row r="2" spans="1:9" ht="14.5" customHeight="1" x14ac:dyDescent="0.35">
      <c r="A2" s="53" t="s">
        <v>3</v>
      </c>
      <c r="C2" s="51" t="s">
        <v>4</v>
      </c>
      <c r="D2" s="52"/>
      <c r="E2" s="4">
        <v>0.4</v>
      </c>
    </row>
    <row r="3" spans="1:9" x14ac:dyDescent="0.35">
      <c r="A3" s="53"/>
      <c r="B3" s="5">
        <v>43831</v>
      </c>
      <c r="C3" s="3"/>
      <c r="D3" s="3"/>
    </row>
    <row r="4" spans="1:9" x14ac:dyDescent="0.35">
      <c r="A4" s="14" t="s">
        <v>5</v>
      </c>
      <c r="B4" s="5">
        <v>44926</v>
      </c>
    </row>
    <row r="5" spans="1:9" ht="14.15" customHeight="1" x14ac:dyDescent="0.35">
      <c r="A5" s="53" t="s">
        <v>6</v>
      </c>
      <c r="B5" s="5" t="s">
        <v>7</v>
      </c>
    </row>
    <row r="6" spans="1:9" ht="16.5" customHeight="1" x14ac:dyDescent="0.35">
      <c r="A6" s="53"/>
      <c r="B6" s="5" t="s">
        <v>8</v>
      </c>
    </row>
    <row r="7" spans="1:9" ht="14.5" customHeight="1" x14ac:dyDescent="0.35">
      <c r="B7" s="46" t="s">
        <v>53</v>
      </c>
    </row>
    <row r="8" spans="1:9" ht="107" customHeight="1" x14ac:dyDescent="0.35">
      <c r="B8" s="39" t="s">
        <v>54</v>
      </c>
      <c r="C8" s="39"/>
      <c r="D8" s="39"/>
      <c r="E8" s="39"/>
      <c r="F8" s="39"/>
      <c r="G8" s="39"/>
      <c r="H8" s="39"/>
      <c r="I8" s="40"/>
    </row>
    <row r="9" spans="1:9" s="22" customFormat="1" ht="17.149999999999999" customHeight="1" x14ac:dyDescent="0.35">
      <c r="A9" s="31"/>
      <c r="B9" s="32"/>
      <c r="D9" s="20"/>
      <c r="E9" s="20"/>
      <c r="H9" s="20"/>
      <c r="I9" s="20"/>
    </row>
    <row r="10" spans="1:9" s="13" customFormat="1" ht="15" customHeight="1" x14ac:dyDescent="0.35">
      <c r="F10" s="41"/>
      <c r="G10" s="41"/>
      <c r="H10" s="41"/>
    </row>
    <row r="11" spans="1:9" s="45" customFormat="1" ht="31.5" customHeight="1" x14ac:dyDescent="0.35">
      <c r="A11" s="42" t="s">
        <v>9</v>
      </c>
      <c r="B11" s="43" t="s">
        <v>10</v>
      </c>
      <c r="C11" s="42" t="s">
        <v>11</v>
      </c>
      <c r="D11" s="43" t="s">
        <v>12</v>
      </c>
      <c r="E11" s="43" t="s">
        <v>13</v>
      </c>
      <c r="F11" s="44" t="s">
        <v>75</v>
      </c>
      <c r="G11" s="44" t="s">
        <v>76</v>
      </c>
      <c r="H11" s="44" t="s">
        <v>77</v>
      </c>
      <c r="I11" s="43" t="s">
        <v>14</v>
      </c>
    </row>
    <row r="12" spans="1:9" s="13" customFormat="1" ht="16" customHeight="1" x14ac:dyDescent="0.35">
      <c r="A12" s="10" t="s">
        <v>16</v>
      </c>
      <c r="B12" s="11"/>
      <c r="C12" s="10"/>
      <c r="D12" s="11"/>
      <c r="E12" s="11"/>
      <c r="F12" s="12"/>
      <c r="I12" s="11"/>
    </row>
    <row r="13" spans="1:9" x14ac:dyDescent="0.35">
      <c r="A13" s="6" t="s">
        <v>17</v>
      </c>
      <c r="B13" s="1" t="s">
        <v>18</v>
      </c>
      <c r="C13" s="2" t="s">
        <v>19</v>
      </c>
      <c r="D13" s="2">
        <v>75</v>
      </c>
      <c r="E13" s="2">
        <v>2</v>
      </c>
      <c r="F13" s="2" t="s">
        <v>20</v>
      </c>
      <c r="G13" s="2">
        <v>91773</v>
      </c>
      <c r="H13" s="2" t="s">
        <v>21</v>
      </c>
      <c r="I13" s="2" t="s">
        <v>22</v>
      </c>
    </row>
    <row r="14" spans="1:9" x14ac:dyDescent="0.35">
      <c r="A14" s="6" t="s">
        <v>23</v>
      </c>
      <c r="B14" s="1" t="s">
        <v>24</v>
      </c>
      <c r="C14" s="2" t="s">
        <v>25</v>
      </c>
      <c r="D14" s="2">
        <v>1</v>
      </c>
      <c r="E14" s="2">
        <v>1</v>
      </c>
      <c r="F14" s="2" t="s">
        <v>26</v>
      </c>
      <c r="G14" s="2">
        <v>91786</v>
      </c>
      <c r="H14" s="2" t="s">
        <v>27</v>
      </c>
      <c r="I14" s="2">
        <v>0.75</v>
      </c>
    </row>
    <row r="15" spans="1:9" x14ac:dyDescent="0.35">
      <c r="A15" s="6" t="s">
        <v>28</v>
      </c>
      <c r="B15" s="1" t="s">
        <v>29</v>
      </c>
      <c r="C15" s="2" t="s">
        <v>30</v>
      </c>
      <c r="D15" s="2">
        <v>100</v>
      </c>
      <c r="E15" s="2">
        <v>1.5</v>
      </c>
      <c r="F15" s="2" t="s">
        <v>31</v>
      </c>
      <c r="G15" s="2">
        <v>91750</v>
      </c>
      <c r="H15" s="2" t="s">
        <v>32</v>
      </c>
      <c r="I15" s="2" t="s">
        <v>22</v>
      </c>
    </row>
    <row r="16" spans="1:9" x14ac:dyDescent="0.35">
      <c r="A16" s="6" t="s">
        <v>28</v>
      </c>
      <c r="B16" s="1" t="s">
        <v>33</v>
      </c>
      <c r="C16" s="2" t="s">
        <v>34</v>
      </c>
      <c r="D16" s="2" t="s">
        <v>35</v>
      </c>
      <c r="E16" s="2">
        <v>1.5</v>
      </c>
      <c r="F16" s="2" t="s">
        <v>36</v>
      </c>
      <c r="G16" s="2">
        <v>91773</v>
      </c>
      <c r="H16" s="2" t="s">
        <v>21</v>
      </c>
      <c r="I16" s="2">
        <v>0</v>
      </c>
    </row>
    <row r="17" spans="1:9" x14ac:dyDescent="0.35">
      <c r="A17" s="2" t="s">
        <v>37</v>
      </c>
      <c r="B17" s="1" t="s">
        <v>38</v>
      </c>
      <c r="C17" s="2" t="s">
        <v>34</v>
      </c>
      <c r="D17" s="2" t="s">
        <v>35</v>
      </c>
      <c r="E17" s="2">
        <v>1</v>
      </c>
      <c r="F17" s="2" t="s">
        <v>36</v>
      </c>
      <c r="G17" s="2">
        <v>91773</v>
      </c>
      <c r="H17" s="2" t="s">
        <v>21</v>
      </c>
      <c r="I17" s="2">
        <v>0</v>
      </c>
    </row>
    <row r="19" spans="1:9" x14ac:dyDescent="0.35">
      <c r="A19" s="17" t="s">
        <v>39</v>
      </c>
      <c r="B19" s="18"/>
      <c r="C19" s="19"/>
      <c r="D19" s="17"/>
      <c r="E19" s="17">
        <f>SUM(E13:E17)</f>
        <v>7</v>
      </c>
      <c r="F19" s="17"/>
      <c r="G19" s="17"/>
      <c r="H19" s="18"/>
      <c r="I19" s="17">
        <f>SUM(I13:I17)</f>
        <v>0.75</v>
      </c>
    </row>
    <row r="20" spans="1:9" s="22" customFormat="1" x14ac:dyDescent="0.35">
      <c r="A20" s="20"/>
      <c r="B20" s="21"/>
      <c r="D20" s="20"/>
      <c r="E20" s="20"/>
      <c r="F20" s="20"/>
      <c r="G20" s="20"/>
      <c r="H20" s="21"/>
      <c r="I20" s="20"/>
    </row>
    <row r="21" spans="1:9" x14ac:dyDescent="0.35">
      <c r="A21" s="3" t="s">
        <v>40</v>
      </c>
    </row>
    <row r="22" spans="1:9" x14ac:dyDescent="0.35">
      <c r="A22" s="6" t="s">
        <v>41</v>
      </c>
      <c r="B22" s="1" t="s">
        <v>18</v>
      </c>
      <c r="C22" s="2" t="s">
        <v>42</v>
      </c>
      <c r="D22" s="2">
        <v>75</v>
      </c>
      <c r="E22" s="2">
        <v>2</v>
      </c>
      <c r="F22" s="2" t="s">
        <v>43</v>
      </c>
      <c r="G22" s="2">
        <v>91773</v>
      </c>
      <c r="H22" s="2" t="s">
        <v>21</v>
      </c>
      <c r="I22" s="2" t="s">
        <v>22</v>
      </c>
    </row>
    <row r="23" spans="1:9" x14ac:dyDescent="0.35">
      <c r="A23" s="6" t="s">
        <v>44</v>
      </c>
      <c r="B23" s="1" t="s">
        <v>24</v>
      </c>
      <c r="C23" s="2" t="s">
        <v>25</v>
      </c>
      <c r="D23" s="2">
        <v>1</v>
      </c>
      <c r="E23" s="2">
        <v>1</v>
      </c>
      <c r="F23" s="2" t="s">
        <v>45</v>
      </c>
      <c r="G23" s="2">
        <v>91786</v>
      </c>
      <c r="H23" s="2" t="s">
        <v>27</v>
      </c>
      <c r="I23" s="2">
        <v>0.75</v>
      </c>
    </row>
    <row r="24" spans="1:9" x14ac:dyDescent="0.35">
      <c r="A24" s="6" t="s">
        <v>44</v>
      </c>
      <c r="B24" s="1" t="s">
        <v>29</v>
      </c>
      <c r="C24" s="2" t="s">
        <v>46</v>
      </c>
      <c r="D24" s="2">
        <v>100</v>
      </c>
      <c r="E24" s="2">
        <v>1.5</v>
      </c>
      <c r="F24" s="2" t="s">
        <v>47</v>
      </c>
      <c r="G24" s="2">
        <v>91750</v>
      </c>
      <c r="H24" s="2" t="s">
        <v>32</v>
      </c>
      <c r="I24" s="2" t="s">
        <v>22</v>
      </c>
    </row>
    <row r="25" spans="1:9" ht="29" x14ac:dyDescent="0.35">
      <c r="A25" s="6" t="s">
        <v>44</v>
      </c>
      <c r="B25" s="1" t="s">
        <v>48</v>
      </c>
      <c r="C25" s="2" t="s">
        <v>42</v>
      </c>
      <c r="D25" s="2" t="s">
        <v>35</v>
      </c>
      <c r="E25" s="2">
        <v>2</v>
      </c>
      <c r="F25" s="2" t="s">
        <v>49</v>
      </c>
      <c r="G25" s="2">
        <v>91773</v>
      </c>
      <c r="H25" s="2" t="s">
        <v>21</v>
      </c>
      <c r="I25" s="2">
        <v>0</v>
      </c>
    </row>
    <row r="27" spans="1:9" x14ac:dyDescent="0.35">
      <c r="A27" s="17" t="s">
        <v>39</v>
      </c>
      <c r="B27" s="18"/>
      <c r="C27" s="19"/>
      <c r="D27" s="17"/>
      <c r="E27" s="17">
        <f>SUM(E21:E25)</f>
        <v>6.5</v>
      </c>
      <c r="F27" s="17"/>
      <c r="G27" s="17"/>
      <c r="H27" s="18"/>
      <c r="I27" s="17">
        <f>SUM(I21:I25)</f>
        <v>0.75</v>
      </c>
    </row>
    <row r="29" spans="1:9" ht="16.5" x14ac:dyDescent="0.35">
      <c r="A29" s="49" t="s">
        <v>50</v>
      </c>
      <c r="B29" s="50"/>
    </row>
    <row r="30" spans="1:9" ht="33.65" customHeight="1" x14ac:dyDescent="0.35">
      <c r="A30" s="47" t="s">
        <v>51</v>
      </c>
      <c r="B30" s="48"/>
    </row>
    <row r="31" spans="1:9" x14ac:dyDescent="0.35">
      <c r="A31" s="7" t="s">
        <v>52</v>
      </c>
    </row>
    <row r="32" spans="1:9" x14ac:dyDescent="0.35">
      <c r="A32" s="7"/>
    </row>
    <row r="33" spans="1:9" x14ac:dyDescent="0.35">
      <c r="A33" s="15"/>
      <c r="B33" s="15"/>
      <c r="C33" s="15"/>
      <c r="D33" s="15"/>
      <c r="E33" s="15"/>
      <c r="F33" s="15"/>
      <c r="G33" s="15"/>
      <c r="H33" s="15"/>
      <c r="I33" s="16"/>
    </row>
  </sheetData>
  <mergeCells count="6">
    <mergeCell ref="A30:B30"/>
    <mergeCell ref="A29:B29"/>
    <mergeCell ref="C2:D2"/>
    <mergeCell ref="A2:A3"/>
    <mergeCell ref="C1:D1"/>
    <mergeCell ref="A5:A6"/>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7B62-1E53-496B-88FA-31D3884AC785}">
  <dimension ref="A1:I33"/>
  <sheetViews>
    <sheetView zoomScale="75" zoomScaleNormal="75" workbookViewId="0">
      <selection activeCell="B1" sqref="B1"/>
    </sheetView>
  </sheetViews>
  <sheetFormatPr defaultColWidth="9.1796875" defaultRowHeight="14.5" x14ac:dyDescent="0.35"/>
  <cols>
    <col min="1" max="1" width="24.26953125" style="2" customWidth="1"/>
    <col min="2" max="2" width="56.26953125" style="1" customWidth="1"/>
    <col min="3" max="3" width="16.54296875" style="2" customWidth="1"/>
    <col min="4" max="4" width="19.453125" style="2" customWidth="1"/>
    <col min="5" max="5" width="22.1796875" style="2" customWidth="1"/>
    <col min="6" max="6" width="22.453125" style="2" customWidth="1"/>
    <col min="7" max="7" width="30.81640625" style="2" customWidth="1"/>
    <col min="8" max="8" width="32.1796875" style="2" customWidth="1"/>
    <col min="9" max="9" width="17.26953125" style="2" customWidth="1"/>
    <col min="10" max="10" width="9.1796875" style="2"/>
    <col min="11" max="11" width="11" style="2" customWidth="1"/>
    <col min="12" max="16384" width="9.1796875" style="2"/>
  </cols>
  <sheetData>
    <row r="1" spans="1:9" x14ac:dyDescent="0.35">
      <c r="A1" s="35" t="s">
        <v>0</v>
      </c>
      <c r="B1" s="1" t="s">
        <v>78</v>
      </c>
      <c r="C1" s="54" t="s">
        <v>1</v>
      </c>
      <c r="D1" s="54"/>
      <c r="E1" s="2" t="s">
        <v>2</v>
      </c>
    </row>
    <row r="2" spans="1:9" ht="14.5" customHeight="1" x14ac:dyDescent="0.35">
      <c r="A2" s="53" t="s">
        <v>3</v>
      </c>
      <c r="C2" s="51" t="s">
        <v>4</v>
      </c>
      <c r="D2" s="52"/>
      <c r="E2" s="4">
        <v>0.4</v>
      </c>
    </row>
    <row r="3" spans="1:9" x14ac:dyDescent="0.35">
      <c r="A3" s="53"/>
      <c r="B3" s="5">
        <v>43831</v>
      </c>
      <c r="C3" s="3"/>
      <c r="D3" s="3"/>
    </row>
    <row r="4" spans="1:9" x14ac:dyDescent="0.35">
      <c r="A4" s="14" t="s">
        <v>5</v>
      </c>
      <c r="B4" s="5">
        <v>44926</v>
      </c>
    </row>
    <row r="5" spans="1:9" ht="14.15" customHeight="1" x14ac:dyDescent="0.35">
      <c r="A5" s="53" t="s">
        <v>6</v>
      </c>
      <c r="B5" s="5" t="s">
        <v>7</v>
      </c>
    </row>
    <row r="6" spans="1:9" ht="16.5" customHeight="1" x14ac:dyDescent="0.35">
      <c r="A6" s="53"/>
      <c r="B6" s="5" t="s">
        <v>8</v>
      </c>
    </row>
    <row r="7" spans="1:9" ht="14.5" customHeight="1" x14ac:dyDescent="0.35">
      <c r="B7" s="46" t="s">
        <v>53</v>
      </c>
    </row>
    <row r="8" spans="1:9" ht="107" customHeight="1" x14ac:dyDescent="0.35">
      <c r="B8" s="39" t="s">
        <v>54</v>
      </c>
      <c r="C8" s="39"/>
      <c r="D8" s="39"/>
      <c r="E8" s="39"/>
      <c r="F8" s="39"/>
      <c r="G8" s="39"/>
      <c r="H8" s="39"/>
      <c r="I8" s="40"/>
    </row>
    <row r="9" spans="1:9" s="22" customFormat="1" ht="17.149999999999999" customHeight="1" x14ac:dyDescent="0.35">
      <c r="A9" s="31"/>
      <c r="B9" s="32"/>
      <c r="D9" s="20"/>
      <c r="E9" s="20"/>
      <c r="H9" s="20"/>
      <c r="I9" s="20"/>
    </row>
    <row r="10" spans="1:9" s="13" customFormat="1" ht="15" customHeight="1" x14ac:dyDescent="0.35">
      <c r="F10" s="41"/>
      <c r="G10" s="41"/>
      <c r="H10" s="41"/>
    </row>
    <row r="11" spans="1:9" s="45" customFormat="1" ht="31.5" customHeight="1" x14ac:dyDescent="0.35">
      <c r="A11" s="42" t="s">
        <v>9</v>
      </c>
      <c r="B11" s="43" t="s">
        <v>10</v>
      </c>
      <c r="C11" s="42" t="s">
        <v>11</v>
      </c>
      <c r="D11" s="43" t="s">
        <v>12</v>
      </c>
      <c r="E11" s="43" t="s">
        <v>13</v>
      </c>
      <c r="F11" s="44" t="s">
        <v>75</v>
      </c>
      <c r="G11" s="44" t="s">
        <v>76</v>
      </c>
      <c r="H11" s="44" t="s">
        <v>77</v>
      </c>
      <c r="I11" s="43" t="s">
        <v>14</v>
      </c>
    </row>
    <row r="12" spans="1:9" s="13" customFormat="1" ht="16" customHeight="1" x14ac:dyDescent="0.35">
      <c r="A12" s="10" t="s">
        <v>16</v>
      </c>
      <c r="B12" s="11"/>
      <c r="C12" s="10"/>
      <c r="D12" s="11"/>
      <c r="E12" s="11"/>
      <c r="F12" s="12"/>
      <c r="I12" s="11"/>
    </row>
    <row r="13" spans="1:9" x14ac:dyDescent="0.35">
      <c r="A13" s="6" t="s">
        <v>17</v>
      </c>
      <c r="B13" s="1" t="s">
        <v>18</v>
      </c>
      <c r="C13" s="2" t="s">
        <v>19</v>
      </c>
      <c r="D13" s="2">
        <v>75</v>
      </c>
      <c r="E13" s="2">
        <v>2</v>
      </c>
      <c r="F13" s="2" t="s">
        <v>20</v>
      </c>
      <c r="G13" s="2">
        <v>91773</v>
      </c>
      <c r="H13" s="2" t="s">
        <v>21</v>
      </c>
      <c r="I13" s="2" t="s">
        <v>22</v>
      </c>
    </row>
    <row r="14" spans="1:9" x14ac:dyDescent="0.35">
      <c r="A14" s="6" t="s">
        <v>23</v>
      </c>
      <c r="B14" s="1" t="s">
        <v>24</v>
      </c>
      <c r="C14" s="2" t="s">
        <v>25</v>
      </c>
      <c r="D14" s="2">
        <v>1</v>
      </c>
      <c r="E14" s="2">
        <v>1</v>
      </c>
      <c r="F14" s="2" t="s">
        <v>26</v>
      </c>
      <c r="G14" s="2">
        <v>91786</v>
      </c>
      <c r="H14" s="2" t="s">
        <v>27</v>
      </c>
      <c r="I14" s="2">
        <v>0.75</v>
      </c>
    </row>
    <row r="15" spans="1:9" x14ac:dyDescent="0.35">
      <c r="A15" s="6" t="s">
        <v>28</v>
      </c>
      <c r="B15" s="1" t="s">
        <v>29</v>
      </c>
      <c r="C15" s="2" t="s">
        <v>30</v>
      </c>
      <c r="D15" s="2">
        <v>100</v>
      </c>
      <c r="E15" s="2">
        <v>1.5</v>
      </c>
      <c r="F15" s="2" t="s">
        <v>31</v>
      </c>
      <c r="G15" s="2">
        <v>91750</v>
      </c>
      <c r="H15" s="2" t="s">
        <v>32</v>
      </c>
      <c r="I15" s="2" t="s">
        <v>22</v>
      </c>
    </row>
    <row r="16" spans="1:9" x14ac:dyDescent="0.35">
      <c r="A16" s="6" t="s">
        <v>28</v>
      </c>
      <c r="B16" s="1" t="s">
        <v>33</v>
      </c>
      <c r="C16" s="2" t="s">
        <v>34</v>
      </c>
      <c r="D16" s="2" t="s">
        <v>35</v>
      </c>
      <c r="E16" s="2">
        <v>1.5</v>
      </c>
      <c r="F16" s="2" t="s">
        <v>36</v>
      </c>
      <c r="G16" s="2">
        <v>91773</v>
      </c>
      <c r="H16" s="2" t="s">
        <v>21</v>
      </c>
      <c r="I16" s="2">
        <v>0</v>
      </c>
    </row>
    <row r="17" spans="1:9" x14ac:dyDescent="0.35">
      <c r="A17" s="2" t="s">
        <v>37</v>
      </c>
      <c r="B17" s="1" t="s">
        <v>38</v>
      </c>
      <c r="C17" s="2" t="s">
        <v>34</v>
      </c>
      <c r="D17" s="2" t="s">
        <v>35</v>
      </c>
      <c r="E17" s="2">
        <v>1</v>
      </c>
      <c r="F17" s="2" t="s">
        <v>36</v>
      </c>
      <c r="G17" s="2">
        <v>91773</v>
      </c>
      <c r="H17" s="2" t="s">
        <v>21</v>
      </c>
      <c r="I17" s="2">
        <v>0</v>
      </c>
    </row>
    <row r="19" spans="1:9" x14ac:dyDescent="0.35">
      <c r="A19" s="17" t="s">
        <v>39</v>
      </c>
      <c r="B19" s="18"/>
      <c r="C19" s="19"/>
      <c r="D19" s="17"/>
      <c r="E19" s="17">
        <f>SUM(E13:E17)</f>
        <v>7</v>
      </c>
      <c r="F19" s="17"/>
      <c r="G19" s="17"/>
      <c r="H19" s="18"/>
      <c r="I19" s="17">
        <f>SUM(I13:I17)</f>
        <v>0.75</v>
      </c>
    </row>
    <row r="20" spans="1:9" s="22" customFormat="1" x14ac:dyDescent="0.35">
      <c r="A20" s="20"/>
      <c r="B20" s="21"/>
      <c r="D20" s="20"/>
      <c r="E20" s="20"/>
      <c r="F20" s="20"/>
      <c r="G20" s="20"/>
      <c r="H20" s="21"/>
      <c r="I20" s="20"/>
    </row>
    <row r="21" spans="1:9" s="22" customFormat="1" x14ac:dyDescent="0.35">
      <c r="A21" s="13"/>
      <c r="B21" s="33"/>
    </row>
    <row r="22" spans="1:9" s="22" customFormat="1" x14ac:dyDescent="0.35">
      <c r="A22" s="34"/>
      <c r="B22" s="33"/>
    </row>
    <row r="23" spans="1:9" s="22" customFormat="1" x14ac:dyDescent="0.35">
      <c r="A23" s="34"/>
      <c r="B23" s="33"/>
    </row>
    <row r="24" spans="1:9" s="22" customFormat="1" x14ac:dyDescent="0.35">
      <c r="A24" s="34"/>
      <c r="B24" s="33"/>
    </row>
    <row r="25" spans="1:9" s="22" customFormat="1" x14ac:dyDescent="0.35">
      <c r="A25" s="34"/>
      <c r="B25" s="33"/>
    </row>
    <row r="26" spans="1:9" s="22" customFormat="1" x14ac:dyDescent="0.35">
      <c r="B26" s="33"/>
    </row>
    <row r="27" spans="1:9" s="22" customFormat="1" x14ac:dyDescent="0.35">
      <c r="A27" s="20"/>
      <c r="B27" s="21"/>
      <c r="D27" s="20"/>
      <c r="E27" s="20"/>
      <c r="F27" s="20"/>
      <c r="G27" s="20"/>
      <c r="H27" s="21"/>
      <c r="I27" s="20"/>
    </row>
    <row r="29" spans="1:9" ht="16.5" x14ac:dyDescent="0.35">
      <c r="A29" s="49" t="s">
        <v>50</v>
      </c>
      <c r="B29" s="50"/>
    </row>
    <row r="30" spans="1:9" ht="33.65" customHeight="1" x14ac:dyDescent="0.35">
      <c r="A30" s="47" t="s">
        <v>51</v>
      </c>
      <c r="B30" s="48"/>
    </row>
    <row r="31" spans="1:9" x14ac:dyDescent="0.35">
      <c r="A31" s="7" t="s">
        <v>52</v>
      </c>
    </row>
    <row r="32" spans="1:9" x14ac:dyDescent="0.35">
      <c r="A32" s="7"/>
    </row>
    <row r="33" spans="1:9" x14ac:dyDescent="0.35">
      <c r="A33" s="15"/>
      <c r="B33" s="15"/>
      <c r="C33" s="15"/>
      <c r="D33" s="15"/>
      <c r="E33" s="15"/>
      <c r="F33" s="15"/>
      <c r="G33" s="15"/>
      <c r="H33" s="15"/>
      <c r="I33" s="16"/>
    </row>
  </sheetData>
  <mergeCells count="6">
    <mergeCell ref="A30:B30"/>
    <mergeCell ref="C1:D1"/>
    <mergeCell ref="A2:A3"/>
    <mergeCell ref="C2:D2"/>
    <mergeCell ref="A5:A6"/>
    <mergeCell ref="A29:B29"/>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workbookViewId="0">
      <selection activeCell="D13" sqref="D13"/>
    </sheetView>
  </sheetViews>
  <sheetFormatPr defaultColWidth="8.7265625" defaultRowHeight="14.5" x14ac:dyDescent="0.35"/>
  <cols>
    <col min="1" max="1" width="14.54296875" style="8" bestFit="1" customWidth="1"/>
    <col min="2" max="2" width="6" style="8" bestFit="1" customWidth="1"/>
    <col min="3" max="4" width="15.1796875" style="8" bestFit="1" customWidth="1"/>
    <col min="5" max="5" width="14.81640625" style="8" bestFit="1" customWidth="1"/>
    <col min="6" max="16384" width="8.7265625" style="8"/>
  </cols>
  <sheetData>
    <row r="1" spans="1:6" x14ac:dyDescent="0.35">
      <c r="A1" s="9" t="s">
        <v>55</v>
      </c>
      <c r="B1" s="9" t="s">
        <v>15</v>
      </c>
      <c r="C1" s="9" t="s">
        <v>56</v>
      </c>
      <c r="E1" s="9" t="s">
        <v>57</v>
      </c>
      <c r="F1" s="9" t="s">
        <v>58</v>
      </c>
    </row>
    <row r="2" spans="1:6" x14ac:dyDescent="0.35">
      <c r="A2" s="8" t="s">
        <v>59</v>
      </c>
      <c r="B2" s="8">
        <v>91773</v>
      </c>
      <c r="C2" s="8" t="s">
        <v>60</v>
      </c>
      <c r="E2" s="8" t="s">
        <v>61</v>
      </c>
      <c r="F2" s="8" t="s">
        <v>62</v>
      </c>
    </row>
    <row r="3" spans="1:6" x14ac:dyDescent="0.35">
      <c r="B3" s="8">
        <v>91750</v>
      </c>
      <c r="C3" s="8">
        <v>0.25</v>
      </c>
      <c r="E3" s="8" t="s">
        <v>63</v>
      </c>
      <c r="F3" s="8" t="s">
        <v>19</v>
      </c>
    </row>
    <row r="4" spans="1:6" x14ac:dyDescent="0.35">
      <c r="A4" s="8" t="s">
        <v>64</v>
      </c>
      <c r="B4" s="8">
        <v>91784</v>
      </c>
      <c r="C4" s="8">
        <v>0.5</v>
      </c>
      <c r="E4" s="8" t="s">
        <v>65</v>
      </c>
      <c r="F4" s="8" t="s">
        <v>66</v>
      </c>
    </row>
    <row r="5" spans="1:6" x14ac:dyDescent="0.35">
      <c r="B5" s="8">
        <v>91786</v>
      </c>
      <c r="C5" s="8">
        <v>0.6</v>
      </c>
      <c r="E5" s="8" t="s">
        <v>46</v>
      </c>
      <c r="F5" s="8" t="s">
        <v>67</v>
      </c>
    </row>
    <row r="6" spans="1:6" x14ac:dyDescent="0.35">
      <c r="E6" s="8" t="s">
        <v>68</v>
      </c>
      <c r="F6" s="8" t="s">
        <v>30</v>
      </c>
    </row>
    <row r="17" spans="1:7" x14ac:dyDescent="0.35">
      <c r="A17" s="36" t="s">
        <v>69</v>
      </c>
      <c r="B17" s="37"/>
      <c r="C17" s="37"/>
      <c r="D17" s="37"/>
      <c r="E17" s="37"/>
      <c r="F17" s="38"/>
    </row>
    <row r="18" spans="1:7" x14ac:dyDescent="0.35">
      <c r="A18" s="36" t="s">
        <v>70</v>
      </c>
      <c r="B18" s="37"/>
      <c r="C18" s="37"/>
      <c r="D18" s="37"/>
      <c r="E18" s="37"/>
      <c r="F18" s="37"/>
      <c r="G18"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2E12-A7B8-46C6-8962-0AF09386CBA6}">
  <dimension ref="A1:B20"/>
  <sheetViews>
    <sheetView workbookViewId="0">
      <selection activeCell="F9" sqref="F9"/>
    </sheetView>
  </sheetViews>
  <sheetFormatPr defaultRowHeight="14.5" x14ac:dyDescent="0.35"/>
  <cols>
    <col min="1" max="2" width="49.453125" customWidth="1"/>
  </cols>
  <sheetData>
    <row r="1" spans="1:2" ht="21" x14ac:dyDescent="0.5">
      <c r="A1" s="55" t="s">
        <v>71</v>
      </c>
      <c r="B1" s="55"/>
    </row>
    <row r="2" spans="1:2" ht="21" x14ac:dyDescent="0.5">
      <c r="A2" s="24"/>
      <c r="B2" s="24"/>
    </row>
    <row r="3" spans="1:2" x14ac:dyDescent="0.35">
      <c r="A3" s="25" t="s">
        <v>72</v>
      </c>
      <c r="B3" s="25" t="s">
        <v>73</v>
      </c>
    </row>
    <row r="4" spans="1:2" x14ac:dyDescent="0.35">
      <c r="A4" s="26">
        <v>1</v>
      </c>
      <c r="B4" s="27">
        <f>A4*15</f>
        <v>15</v>
      </c>
    </row>
    <row r="5" spans="1:2" x14ac:dyDescent="0.35">
      <c r="A5" s="28">
        <v>0.95</v>
      </c>
      <c r="B5" s="27">
        <f t="shared" ref="B5:B18" si="0">A5*15</f>
        <v>14.25</v>
      </c>
    </row>
    <row r="6" spans="1:2" x14ac:dyDescent="0.35">
      <c r="A6" s="28">
        <v>0.9</v>
      </c>
      <c r="B6" s="27">
        <f t="shared" si="0"/>
        <v>13.5</v>
      </c>
    </row>
    <row r="7" spans="1:2" x14ac:dyDescent="0.35">
      <c r="A7" s="28">
        <v>0.85</v>
      </c>
      <c r="B7" s="27">
        <f t="shared" si="0"/>
        <v>12.75</v>
      </c>
    </row>
    <row r="8" spans="1:2" x14ac:dyDescent="0.35">
      <c r="A8" s="28">
        <v>0.8</v>
      </c>
      <c r="B8" s="27">
        <f t="shared" si="0"/>
        <v>12</v>
      </c>
    </row>
    <row r="9" spans="1:2" x14ac:dyDescent="0.35">
      <c r="A9" s="28">
        <v>0.75</v>
      </c>
      <c r="B9" s="27">
        <f t="shared" si="0"/>
        <v>11.25</v>
      </c>
    </row>
    <row r="10" spans="1:2" x14ac:dyDescent="0.35">
      <c r="A10" s="28">
        <v>0.7</v>
      </c>
      <c r="B10" s="27">
        <f t="shared" si="0"/>
        <v>10.5</v>
      </c>
    </row>
    <row r="11" spans="1:2" x14ac:dyDescent="0.35">
      <c r="A11" s="28">
        <v>0.65</v>
      </c>
      <c r="B11" s="27">
        <f t="shared" si="0"/>
        <v>9.75</v>
      </c>
    </row>
    <row r="12" spans="1:2" x14ac:dyDescent="0.35">
      <c r="A12" s="28">
        <v>0.6</v>
      </c>
      <c r="B12" s="27">
        <f t="shared" si="0"/>
        <v>9</v>
      </c>
    </row>
    <row r="13" spans="1:2" x14ac:dyDescent="0.35">
      <c r="A13" s="28">
        <v>0.55000000000000004</v>
      </c>
      <c r="B13" s="27">
        <f t="shared" si="0"/>
        <v>8.25</v>
      </c>
    </row>
    <row r="14" spans="1:2" x14ac:dyDescent="0.35">
      <c r="A14" s="28">
        <v>0.5</v>
      </c>
      <c r="B14" s="27">
        <f t="shared" si="0"/>
        <v>7.5</v>
      </c>
    </row>
    <row r="15" spans="1:2" x14ac:dyDescent="0.35">
      <c r="A15" s="28">
        <v>0.45</v>
      </c>
      <c r="B15" s="27">
        <f t="shared" si="0"/>
        <v>6.75</v>
      </c>
    </row>
    <row r="16" spans="1:2" x14ac:dyDescent="0.35">
      <c r="A16" s="28">
        <v>0.4</v>
      </c>
      <c r="B16" s="27">
        <f t="shared" si="0"/>
        <v>6</v>
      </c>
    </row>
    <row r="17" spans="1:2" x14ac:dyDescent="0.35">
      <c r="A17" s="28">
        <v>0.35</v>
      </c>
      <c r="B17" s="27">
        <f t="shared" si="0"/>
        <v>5.25</v>
      </c>
    </row>
    <row r="18" spans="1:2" x14ac:dyDescent="0.35">
      <c r="A18" s="28">
        <v>0.3</v>
      </c>
      <c r="B18" s="27">
        <f t="shared" si="0"/>
        <v>4.5</v>
      </c>
    </row>
    <row r="19" spans="1:2" x14ac:dyDescent="0.35">
      <c r="A19" s="29"/>
      <c r="B19" s="30"/>
    </row>
    <row r="20" spans="1:2" x14ac:dyDescent="0.35">
      <c r="A20" s="56" t="s">
        <v>74</v>
      </c>
      <c r="B20" s="57"/>
    </row>
  </sheetData>
  <mergeCells count="2">
    <mergeCell ref="A1:B1"/>
    <mergeCell ref="A20:B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9DA46C83216A49A01FECD88F0768D5" ma:contentTypeVersion="6" ma:contentTypeDescription="Create a new document." ma:contentTypeScope="" ma:versionID="38407ac36b4bda948c44878320177496">
  <xsd:schema xmlns:xsd="http://www.w3.org/2001/XMLSchema" xmlns:xs="http://www.w3.org/2001/XMLSchema" xmlns:p="http://schemas.microsoft.com/office/2006/metadata/properties" xmlns:ns2="93194e4a-78b3-4ae4-971b-64396820c1df" xmlns:ns3="3772ab00-4e23-4d09-bb2b-d0d8e8bc7a5e" targetNamespace="http://schemas.microsoft.com/office/2006/metadata/properties" ma:root="true" ma:fieldsID="444673b0e5c66c2b7464d5286a3c797a" ns2:_="" ns3:_="">
    <xsd:import namespace="93194e4a-78b3-4ae4-971b-64396820c1df"/>
    <xsd:import namespace="3772ab00-4e23-4d09-bb2b-d0d8e8bc7a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194e4a-78b3-4ae4-971b-64396820c1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2ab00-4e23-4d09-bb2b-d0d8e8bc7a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75906-A8CE-4431-A1B4-9635955711D9}">
  <ds:schemaRefs>
    <ds:schemaRef ds:uri="http://schemas.microsoft.com/sharepoint/v3/contenttype/forms"/>
  </ds:schemaRefs>
</ds:datastoreItem>
</file>

<file path=customXml/itemProps2.xml><?xml version="1.0" encoding="utf-8"?>
<ds:datastoreItem xmlns:ds="http://schemas.openxmlformats.org/officeDocument/2006/customXml" ds:itemID="{72057F7D-FB6A-4D67-A7E0-EB9D9852D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194e4a-78b3-4ae4-971b-64396820c1df"/>
    <ds:schemaRef ds:uri="3772ab00-4e23-4d09-bb2b-d0d8e8bc7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Type I or II-Multiple Quarters</vt:lpstr>
      <vt:lpstr>Type I or II-Single Quarters</vt:lpstr>
      <vt:lpstr>Example (Ex.) KEY</vt:lpstr>
      <vt:lpstr>VMLRP CE Hours Table</vt:lpstr>
    </vt:vector>
  </TitlesOfParts>
  <Manager/>
  <Company>NIFA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Tack, Danielle, IF</dc:creator>
  <cp:keywords/>
  <dc:description/>
  <cp:lastModifiedBy>Azevedo, Marline - REE-NIFA</cp:lastModifiedBy>
  <cp:revision/>
  <dcterms:created xsi:type="dcterms:W3CDTF">2015-09-15T15:03:55Z</dcterms:created>
  <dcterms:modified xsi:type="dcterms:W3CDTF">2022-11-21T15:25:40Z</dcterms:modified>
  <cp:category/>
  <cp:contentStatus/>
</cp:coreProperties>
</file>